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225" windowHeight="10455" activeTab="3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62913"/>
</workbook>
</file>

<file path=xl/calcChain.xml><?xml version="1.0" encoding="utf-8"?>
<calcChain xmlns="http://schemas.openxmlformats.org/spreadsheetml/2006/main">
  <c r="H15" i="5" l="1"/>
  <c r="F15" i="4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15" i="5"/>
  <c r="F29" i="5" s="1"/>
  <c r="P15" i="4" l="1"/>
  <c r="N15" i="4" l="1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<sst xmlns="http://schemas.openxmlformats.org/spreadsheetml/2006/main" count="162" uniqueCount="64">
  <si>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</si>
  <si>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</si>
  <si>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</si>
  <si>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</si>
  <si>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</si>
  <si>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</si>
  <si>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</si>
  <si>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</si>
  <si>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</si>
  <si>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</si>
  <si>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</si>
  <si>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</si>
  <si>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</si>
  <si>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</si>
  <si>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</si>
  <si>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</si>
  <si>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</si>
  <si>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</si>
  <si>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</si>
  <si>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</si>
  <si>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</si>
  <si>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</si>
  <si>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</si>
  <si>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</si>
  <si>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</si>
  <si>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</si>
  <si>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</si>
  <si>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</si>
  <si>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</si>
  <si>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</si>
  <si>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</si>
  <si>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</si>
  <si>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</si>
  <si>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</si>
  <si>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</si>
  <si>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</si>
  <si>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</si>
  <si>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</si>
  <si>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</si>
  <si>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</si>
  <si>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</si>
  <si>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</si>
  <si>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</si>
  <si>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</si>
  <si>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</si>
  <si>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</si>
  <si>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</si>
  <si>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</si>
  <si>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</si>
  <si>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</si>
  <si>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</si>
  <si>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</si>
  <si>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</si>
  <si>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</si>
  <si>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</si>
  <si>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</si>
  <si>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</si>
  <si>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</si>
  <si>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</si>
  <si>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</si>
  <si>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июль 2024г.)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</si>
  <si>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июль  2024г.) в Анивском районе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</si>
  <si>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июль 2024г.) в Долинском городском округе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</si>
  <si>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июль 2024г.) в Анивском районе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</si>
</sst>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4" workbookViewId="0">
      <selection activeCell="A6" sqref="A6:L7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40" t="s">
        <v>60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38" t="s">
        <v>0</v>
      </c>
      <c r="B11" s="42" t="s">
        <v>1</v>
      </c>
      <c r="C11" s="43"/>
      <c r="D11" s="42" t="s">
        <v>2</v>
      </c>
      <c r="E11" s="44"/>
      <c r="F11" s="43"/>
      <c r="G11" s="42" t="s">
        <v>3</v>
      </c>
      <c r="H11" s="43"/>
      <c r="I11" s="42" t="s">
        <v>4</v>
      </c>
      <c r="J11" s="43"/>
    </row>
    <row r="12" spans="1:12" ht="75" customHeight="1" thickBot="1" x14ac:dyDescent="0.3">
      <c r="A12" s="39"/>
      <c r="B12" s="38" t="s">
        <v>5</v>
      </c>
      <c r="C12" s="38" t="s">
        <v>6</v>
      </c>
      <c r="D12" s="42" t="s">
        <v>7</v>
      </c>
      <c r="E12" s="43"/>
      <c r="F12" s="38" t="s">
        <v>8</v>
      </c>
      <c r="G12" s="38" t="s">
        <v>9</v>
      </c>
      <c r="H12" s="38" t="s">
        <v>6</v>
      </c>
      <c r="I12" s="38" t="s">
        <v>10</v>
      </c>
      <c r="J12" s="38" t="s">
        <v>11</v>
      </c>
    </row>
    <row r="13" spans="1:12" ht="120" x14ac:dyDescent="0.25">
      <c r="A13" s="41"/>
      <c r="B13" s="39"/>
      <c r="C13" s="39"/>
      <c r="D13" s="1" t="s">
        <v>12</v>
      </c>
      <c r="E13" s="1" t="s">
        <v>13</v>
      </c>
      <c r="F13" s="39"/>
      <c r="G13" s="39"/>
      <c r="H13" s="39"/>
      <c r="I13" s="39"/>
      <c r="J13" s="39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6" workbookViewId="0">
      <selection activeCell="E23" sqref="E23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40" t="s">
        <v>61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3" ht="30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9" spans="1:13" ht="15.75" thickBot="1" x14ac:dyDescent="0.3"/>
    <row r="10" spans="1:13" ht="33.75" customHeight="1" thickBot="1" x14ac:dyDescent="0.3">
      <c r="A10" s="57" t="s">
        <v>18</v>
      </c>
      <c r="B10" s="72" t="s">
        <v>19</v>
      </c>
      <c r="C10" s="73"/>
      <c r="D10" s="74"/>
      <c r="E10" s="59" t="s">
        <v>20</v>
      </c>
      <c r="F10" s="67"/>
      <c r="G10" s="59" t="s">
        <v>21</v>
      </c>
      <c r="H10" s="67"/>
      <c r="I10" s="59" t="s">
        <v>22</v>
      </c>
      <c r="J10" s="60"/>
      <c r="K10" s="60"/>
      <c r="L10" s="60"/>
      <c r="M10" s="67"/>
    </row>
    <row r="11" spans="1:13" ht="15.75" thickBot="1" x14ac:dyDescent="0.3">
      <c r="A11" s="58"/>
      <c r="B11" s="71"/>
      <c r="C11" s="75"/>
      <c r="D11" s="76"/>
      <c r="E11" s="57" t="s">
        <v>23</v>
      </c>
      <c r="F11" s="57" t="s">
        <v>41</v>
      </c>
      <c r="G11" s="57" t="s">
        <v>23</v>
      </c>
      <c r="H11" s="57" t="s">
        <v>41</v>
      </c>
      <c r="I11" s="57" t="s">
        <v>23</v>
      </c>
      <c r="J11" s="57" t="s">
        <v>41</v>
      </c>
      <c r="K11" s="59" t="s">
        <v>24</v>
      </c>
      <c r="L11" s="60"/>
      <c r="M11" s="61"/>
    </row>
    <row r="12" spans="1:13" ht="68.25" thickBot="1" x14ac:dyDescent="0.3">
      <c r="A12" s="58"/>
      <c r="B12" s="71"/>
      <c r="C12" s="75"/>
      <c r="D12" s="76"/>
      <c r="E12" s="58"/>
      <c r="F12" s="58"/>
      <c r="G12" s="58"/>
      <c r="H12" s="58"/>
      <c r="I12" s="58"/>
      <c r="J12" s="58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71"/>
      <c r="B13" s="62">
        <v>1</v>
      </c>
      <c r="C13" s="63"/>
      <c r="D13" s="64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5" t="s">
        <v>28</v>
      </c>
      <c r="C14" s="66"/>
      <c r="D14" s="53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5" t="s">
        <v>29</v>
      </c>
      <c r="C15" s="68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5"/>
      <c r="C16" s="69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5"/>
      <c r="C17" s="68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5"/>
      <c r="C18" s="70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5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46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47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47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48" t="s">
        <v>36</v>
      </c>
      <c r="C23" s="49"/>
      <c r="D23" s="50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51" t="s">
        <v>37</v>
      </c>
      <c r="C24" s="52"/>
      <c r="D24" s="53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54" t="s">
        <v>38</v>
      </c>
      <c r="C25" s="55"/>
      <c r="D25" s="56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5:B18"/>
    <mergeCell ref="C15:C16"/>
    <mergeCell ref="C17:C18"/>
    <mergeCell ref="A10:A13"/>
    <mergeCell ref="B10:D12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9:B20"/>
    <mergeCell ref="B21:B22"/>
    <mergeCell ref="B23:D23"/>
    <mergeCell ref="B24:D24"/>
    <mergeCell ref="B25:D25"/>
  </mergeCells>
  <hyperlinks>
    <hyperlink ref="M2" r:id="rId1" display="https://base.garant.ru/72156160/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3" workbookViewId="0">
      <selection activeCell="G11" sqref="G11:G13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0" t="s">
        <v>63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6" ht="32.2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7" t="s">
        <v>18</v>
      </c>
      <c r="B10" s="72" t="s">
        <v>19</v>
      </c>
      <c r="C10" s="73"/>
      <c r="D10" s="74"/>
      <c r="E10" s="59" t="s">
        <v>42</v>
      </c>
      <c r="F10" s="67"/>
      <c r="G10" s="59" t="s">
        <v>43</v>
      </c>
      <c r="H10" s="60"/>
      <c r="I10" s="60"/>
      <c r="J10" s="60"/>
      <c r="K10" s="60"/>
      <c r="L10" s="67"/>
      <c r="M10" s="59" t="s">
        <v>44</v>
      </c>
      <c r="N10" s="67"/>
      <c r="O10" s="59" t="s">
        <v>45</v>
      </c>
      <c r="P10" s="67"/>
    </row>
    <row r="11" spans="1:16" ht="15.75" thickBot="1" x14ac:dyDescent="0.3">
      <c r="A11" s="58"/>
      <c r="B11" s="71"/>
      <c r="C11" s="75"/>
      <c r="D11" s="76"/>
      <c r="E11" s="57" t="s">
        <v>23</v>
      </c>
      <c r="F11" s="57" t="s">
        <v>57</v>
      </c>
      <c r="G11" s="57" t="s">
        <v>23</v>
      </c>
      <c r="H11" s="57" t="s">
        <v>41</v>
      </c>
      <c r="I11" s="59" t="s">
        <v>46</v>
      </c>
      <c r="J11" s="60"/>
      <c r="K11" s="60"/>
      <c r="L11" s="67"/>
      <c r="M11" s="57" t="s">
        <v>23</v>
      </c>
      <c r="N11" s="57" t="s">
        <v>41</v>
      </c>
      <c r="O11" s="57" t="s">
        <v>23</v>
      </c>
      <c r="P11" s="57" t="s">
        <v>41</v>
      </c>
    </row>
    <row r="12" spans="1:16" ht="22.5" customHeight="1" thickBot="1" x14ac:dyDescent="0.3">
      <c r="A12" s="58"/>
      <c r="B12" s="71"/>
      <c r="C12" s="75"/>
      <c r="D12" s="76"/>
      <c r="E12" s="58"/>
      <c r="F12" s="58"/>
      <c r="G12" s="58"/>
      <c r="H12" s="58"/>
      <c r="I12" s="57" t="s">
        <v>47</v>
      </c>
      <c r="J12" s="59" t="s">
        <v>27</v>
      </c>
      <c r="K12" s="60"/>
      <c r="L12" s="67"/>
      <c r="M12" s="58"/>
      <c r="N12" s="58"/>
      <c r="O12" s="58"/>
      <c r="P12" s="58"/>
    </row>
    <row r="13" spans="1:16" ht="124.5" thickBot="1" x14ac:dyDescent="0.3">
      <c r="A13" s="58"/>
      <c r="B13" s="71"/>
      <c r="C13" s="75"/>
      <c r="D13" s="76"/>
      <c r="E13" s="58"/>
      <c r="F13" s="58"/>
      <c r="G13" s="58"/>
      <c r="H13" s="58"/>
      <c r="I13" s="58"/>
      <c r="J13" s="30" t="s">
        <v>48</v>
      </c>
      <c r="K13" s="30" t="s">
        <v>49</v>
      </c>
      <c r="L13" s="30" t="s">
        <v>50</v>
      </c>
      <c r="M13" s="58"/>
      <c r="N13" s="58"/>
      <c r="O13" s="58"/>
      <c r="P13" s="58"/>
    </row>
    <row r="14" spans="1:16" ht="15.75" thickBot="1" x14ac:dyDescent="0.3">
      <c r="A14" s="71"/>
      <c r="B14" s="62">
        <v>1</v>
      </c>
      <c r="C14" s="63"/>
      <c r="D14" s="64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68" t="s">
        <v>29</v>
      </c>
      <c r="C15" s="68" t="s">
        <v>30</v>
      </c>
      <c r="D15" s="37" t="s">
        <v>59</v>
      </c>
      <c r="E15" s="32">
        <v>7</v>
      </c>
      <c r="F15" s="32">
        <f>E15*7</f>
        <v>49</v>
      </c>
      <c r="G15" s="32">
        <v>2</v>
      </c>
      <c r="H15" s="32">
        <f>G15*7</f>
        <v>14</v>
      </c>
      <c r="I15" s="32">
        <v>2</v>
      </c>
      <c r="J15" s="32">
        <v>0</v>
      </c>
      <c r="K15" s="32">
        <v>0</v>
      </c>
      <c r="L15" s="32">
        <v>0</v>
      </c>
      <c r="M15" s="32">
        <v>1</v>
      </c>
      <c r="N15" s="32">
        <f>M15*7</f>
        <v>7</v>
      </c>
      <c r="O15" s="32">
        <v>0</v>
      </c>
      <c r="P15" s="32">
        <f>O15*7</f>
        <v>0</v>
      </c>
    </row>
    <row r="16" spans="1:16" ht="34.5" thickBot="1" x14ac:dyDescent="0.3">
      <c r="A16" s="35">
        <v>2</v>
      </c>
      <c r="B16" s="69"/>
      <c r="C16" s="70"/>
      <c r="D16" s="32" t="s">
        <v>32</v>
      </c>
      <c r="E16" s="32">
        <v>2</v>
      </c>
      <c r="F16" s="32">
        <v>10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2</v>
      </c>
      <c r="P16" s="32">
        <v>10</v>
      </c>
    </row>
    <row r="17" spans="1:16" ht="15.75" thickBot="1" x14ac:dyDescent="0.3">
      <c r="A17" s="35">
        <v>3</v>
      </c>
      <c r="B17" s="69"/>
      <c r="C17" s="68" t="s">
        <v>33</v>
      </c>
      <c r="D17" s="32" t="s">
        <v>31</v>
      </c>
      <c r="E17" s="32">
        <v>0</v>
      </c>
      <c r="F17" s="32">
        <v>0</v>
      </c>
      <c r="G17" s="32"/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70"/>
      <c r="C18" s="70"/>
      <c r="D18" s="32" t="s">
        <v>32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4.5" thickBot="1" x14ac:dyDescent="0.3">
      <c r="A19" s="35">
        <v>5</v>
      </c>
      <c r="B19" s="68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70"/>
      <c r="C20" s="32" t="s">
        <v>33</v>
      </c>
      <c r="D20" s="32" t="s">
        <v>32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47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79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0" t="s">
        <v>36</v>
      </c>
      <c r="C23" s="81" t="s">
        <v>58</v>
      </c>
      <c r="D23" s="82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47"/>
      <c r="C24" s="51" t="s">
        <v>51</v>
      </c>
      <c r="D24" s="53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47"/>
      <c r="C25" s="54" t="s">
        <v>52</v>
      </c>
      <c r="D25" s="56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47"/>
      <c r="C26" s="54" t="s">
        <v>53</v>
      </c>
      <c r="D26" s="56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47"/>
      <c r="C27" s="54" t="s">
        <v>54</v>
      </c>
      <c r="D27" s="56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47"/>
      <c r="C28" s="77" t="s">
        <v>55</v>
      </c>
      <c r="D28" s="78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48" t="s">
        <v>37</v>
      </c>
      <c r="C29" s="49"/>
      <c r="D29" s="50"/>
      <c r="E29" s="32">
        <f>SUM(E15:E28)</f>
        <v>9</v>
      </c>
      <c r="F29" s="32">
        <f>SUM(F15:F28)</f>
        <v>59</v>
      </c>
      <c r="G29" s="32">
        <f t="shared" ref="G29:P29" si="0">SUM(G15:G28)</f>
        <v>2</v>
      </c>
      <c r="H29" s="32">
        <f t="shared" si="0"/>
        <v>14</v>
      </c>
      <c r="I29" s="32">
        <f t="shared" si="0"/>
        <v>2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1</v>
      </c>
      <c r="N29" s="32">
        <f t="shared" si="0"/>
        <v>7</v>
      </c>
      <c r="O29" s="32">
        <f t="shared" si="0"/>
        <v>2</v>
      </c>
      <c r="P29" s="32">
        <f t="shared" si="0"/>
        <v>10</v>
      </c>
    </row>
  </sheetData>
  <mergeCells count="32"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</mergeCells>
  <hyperlinks>
    <hyperlink ref="P2" r:id="rId1" display="https://base.garant.ru/72156160/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topLeftCell="A7" workbookViewId="0">
      <selection activeCell="B6" sqref="B6:M7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0" t="s">
        <v>62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6" ht="32.2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7" t="s">
        <v>18</v>
      </c>
      <c r="B10" s="72" t="s">
        <v>19</v>
      </c>
      <c r="C10" s="73"/>
      <c r="D10" s="74"/>
      <c r="E10" s="59" t="s">
        <v>42</v>
      </c>
      <c r="F10" s="67"/>
      <c r="G10" s="59" t="s">
        <v>43</v>
      </c>
      <c r="H10" s="60"/>
      <c r="I10" s="60"/>
      <c r="J10" s="60"/>
      <c r="K10" s="60"/>
      <c r="L10" s="67"/>
      <c r="M10" s="59" t="s">
        <v>44</v>
      </c>
      <c r="N10" s="67"/>
      <c r="O10" s="59" t="s">
        <v>45</v>
      </c>
      <c r="P10" s="67"/>
    </row>
    <row r="11" spans="1:16" ht="15.75" thickBot="1" x14ac:dyDescent="0.3">
      <c r="A11" s="58"/>
      <c r="B11" s="71"/>
      <c r="C11" s="75"/>
      <c r="D11" s="76"/>
      <c r="E11" s="57" t="s">
        <v>23</v>
      </c>
      <c r="F11" s="57" t="s">
        <v>57</v>
      </c>
      <c r="G11" s="57" t="s">
        <v>23</v>
      </c>
      <c r="H11" s="57" t="s">
        <v>41</v>
      </c>
      <c r="I11" s="59" t="s">
        <v>46</v>
      </c>
      <c r="J11" s="60"/>
      <c r="K11" s="60"/>
      <c r="L11" s="67"/>
      <c r="M11" s="57" t="s">
        <v>23</v>
      </c>
      <c r="N11" s="57" t="s">
        <v>41</v>
      </c>
      <c r="O11" s="57" t="s">
        <v>23</v>
      </c>
      <c r="P11" s="57" t="s">
        <v>41</v>
      </c>
    </row>
    <row r="12" spans="1:16" ht="22.5" customHeight="1" thickBot="1" x14ac:dyDescent="0.3">
      <c r="A12" s="58"/>
      <c r="B12" s="71"/>
      <c r="C12" s="75"/>
      <c r="D12" s="76"/>
      <c r="E12" s="58"/>
      <c r="F12" s="58"/>
      <c r="G12" s="58"/>
      <c r="H12" s="58"/>
      <c r="I12" s="57" t="s">
        <v>47</v>
      </c>
      <c r="J12" s="59" t="s">
        <v>27</v>
      </c>
      <c r="K12" s="60"/>
      <c r="L12" s="67"/>
      <c r="M12" s="58"/>
      <c r="N12" s="58"/>
      <c r="O12" s="58"/>
      <c r="P12" s="58"/>
    </row>
    <row r="13" spans="1:16" ht="124.5" thickBot="1" x14ac:dyDescent="0.3">
      <c r="A13" s="58"/>
      <c r="B13" s="71"/>
      <c r="C13" s="75"/>
      <c r="D13" s="76"/>
      <c r="E13" s="58"/>
      <c r="F13" s="58"/>
      <c r="G13" s="58"/>
      <c r="H13" s="58"/>
      <c r="I13" s="58"/>
      <c r="J13" s="11" t="s">
        <v>48</v>
      </c>
      <c r="K13" s="11" t="s">
        <v>49</v>
      </c>
      <c r="L13" s="11" t="s">
        <v>50</v>
      </c>
      <c r="M13" s="58"/>
      <c r="N13" s="58"/>
      <c r="O13" s="58"/>
      <c r="P13" s="58"/>
    </row>
    <row r="14" spans="1:16" ht="15.75" thickBot="1" x14ac:dyDescent="0.3">
      <c r="A14" s="71"/>
      <c r="B14" s="62">
        <v>1</v>
      </c>
      <c r="C14" s="63"/>
      <c r="D14" s="64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68" t="s">
        <v>29</v>
      </c>
      <c r="C15" s="68" t="s">
        <v>30</v>
      </c>
      <c r="D15" s="28" t="s">
        <v>59</v>
      </c>
      <c r="E15" s="14">
        <v>24</v>
      </c>
      <c r="F15" s="14">
        <f>E15*7</f>
        <v>168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10</v>
      </c>
      <c r="N15" s="14">
        <f>M15*7</f>
        <v>70</v>
      </c>
      <c r="O15" s="14">
        <v>0</v>
      </c>
      <c r="P15" s="14">
        <f>O15*7</f>
        <v>0</v>
      </c>
    </row>
    <row r="16" spans="1:16" ht="34.5" thickBot="1" x14ac:dyDescent="0.3">
      <c r="A16" s="19">
        <v>2</v>
      </c>
      <c r="B16" s="69"/>
      <c r="C16" s="70"/>
      <c r="D16" s="26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69"/>
      <c r="C17" s="68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1:16" ht="34.5" thickBot="1" x14ac:dyDescent="0.3">
      <c r="A18" s="19">
        <v>4</v>
      </c>
      <c r="B18" s="70"/>
      <c r="C18" s="70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68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70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/>
      <c r="O20" s="14">
        <v>0</v>
      </c>
      <c r="P20" s="14">
        <v>0</v>
      </c>
    </row>
    <row r="21" spans="1:16" ht="34.5" thickBot="1" x14ac:dyDescent="0.3">
      <c r="A21" s="21">
        <v>7</v>
      </c>
      <c r="B21" s="47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79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0" t="s">
        <v>36</v>
      </c>
      <c r="C23" s="81" t="s">
        <v>58</v>
      </c>
      <c r="D23" s="82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47"/>
      <c r="C24" s="51" t="s">
        <v>51</v>
      </c>
      <c r="D24" s="53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47"/>
      <c r="C25" s="54" t="s">
        <v>52</v>
      </c>
      <c r="D25" s="56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47"/>
      <c r="C26" s="54" t="s">
        <v>53</v>
      </c>
      <c r="D26" s="56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47"/>
      <c r="C27" s="54" t="s">
        <v>54</v>
      </c>
      <c r="D27" s="56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47"/>
      <c r="C28" s="77" t="s">
        <v>55</v>
      </c>
      <c r="D28" s="78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48" t="s">
        <v>37</v>
      </c>
      <c r="C29" s="49"/>
      <c r="D29" s="50"/>
      <c r="E29" s="29">
        <f>SUM(E15:E28)</f>
        <v>24</v>
      </c>
      <c r="F29" s="14">
        <f>SUM(F15:F28)</f>
        <v>168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10</v>
      </c>
      <c r="N29" s="29">
        <f t="shared" si="0"/>
        <v>70</v>
      </c>
      <c r="O29" s="29">
        <f t="shared" si="0"/>
        <v>0</v>
      </c>
      <c r="P29" s="29">
        <f t="shared" si="0"/>
        <v>0</v>
      </c>
    </row>
  </sheetData>
  <mergeCells count="32"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</mergeCells>
  <hyperlinks>
    <hyperlink ref="P2" r:id="rId1" display="https://base.garant.ru/72156160/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2024-08-04T22:52:54Z</dcterms:modified>
</cp:coreProperties>
</file>